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berilkiyak/Downloads/"/>
    </mc:Choice>
  </mc:AlternateContent>
  <xr:revisionPtr revIDLastSave="0" documentId="13_ncr:1_{E19058FE-FD09-464F-B437-1141DF854EB9}" xr6:coauthVersionLast="47" xr6:coauthVersionMax="47" xr10:uidLastSave="{00000000-0000-0000-0000-000000000000}"/>
  <bookViews>
    <workbookView xWindow="0" yWindow="500" windowWidth="28780" windowHeight="16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8" i="1"/>
  <c r="I10" i="1"/>
  <c r="I2" i="1"/>
  <c r="I6" i="1"/>
  <c r="I7" i="1"/>
  <c r="I9" i="1"/>
  <c r="I11" i="1"/>
  <c r="I3" i="1"/>
  <c r="F5" i="1"/>
  <c r="F4" i="1"/>
  <c r="F8" i="1"/>
  <c r="F10" i="1"/>
  <c r="F2" i="1"/>
  <c r="F6" i="1"/>
  <c r="F7" i="1"/>
  <c r="F9" i="1"/>
  <c r="F11" i="1"/>
  <c r="F3" i="1"/>
  <c r="C5" i="1"/>
  <c r="C4" i="1"/>
  <c r="C8" i="1"/>
  <c r="C10" i="1"/>
  <c r="C2" i="1"/>
  <c r="C6" i="1"/>
  <c r="C7" i="1"/>
  <c r="C9" i="1"/>
  <c r="C11" i="1"/>
  <c r="C3" i="1"/>
  <c r="K3" i="1" s="1"/>
  <c r="K5" i="1" l="1"/>
  <c r="K8" i="1"/>
  <c r="K9" i="1"/>
  <c r="K6" i="1"/>
  <c r="K7" i="1"/>
  <c r="K2" i="1"/>
  <c r="K11" i="1"/>
  <c r="K10" i="1"/>
  <c r="K4" i="1"/>
  <c r="I84" i="1"/>
  <c r="I85" i="1"/>
</calcChain>
</file>

<file path=xl/sharedStrings.xml><?xml version="1.0" encoding="utf-8"?>
<sst xmlns="http://schemas.openxmlformats.org/spreadsheetml/2006/main" count="34" uniqueCount="26">
  <si>
    <t>Ad-Soyad</t>
  </si>
  <si>
    <t>ALES (EA)</t>
  </si>
  <si>
    <t>Lisans Mezuniyet Notu</t>
  </si>
  <si>
    <t>Lisans Mezuniyet Notu (100'lük)</t>
  </si>
  <si>
    <t>Yabancı Dil Puanı</t>
  </si>
  <si>
    <t>Yabancı Dil Türü</t>
  </si>
  <si>
    <t>YÖKDİL</t>
  </si>
  <si>
    <t>YDS</t>
  </si>
  <si>
    <t>ALES (% 30)</t>
  </si>
  <si>
    <t>Lisans Mezuniyet Notu (%30)</t>
  </si>
  <si>
    <t>Yabancı Dil Puanı (% 10)</t>
  </si>
  <si>
    <t>Nihai Değerlendirme puanı</t>
  </si>
  <si>
    <t>Giriş Sınav Notu (%30)</t>
  </si>
  <si>
    <t>SONUÇ</t>
  </si>
  <si>
    <t>ASİL</t>
  </si>
  <si>
    <t>YEDEK</t>
  </si>
  <si>
    <t>Ka** İl** Ek**</t>
  </si>
  <si>
    <t>El** Ka**</t>
  </si>
  <si>
    <t>Ba** Ay**</t>
  </si>
  <si>
    <t>Sa** Ar**</t>
  </si>
  <si>
    <t>Me** Eb** Ka**</t>
  </si>
  <si>
    <t>El** Ti**</t>
  </si>
  <si>
    <t>Öy** Ay**</t>
  </si>
  <si>
    <t>Su** Re** Da**</t>
  </si>
  <si>
    <t>El** Da** Ça**</t>
  </si>
  <si>
    <t>Be** At**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</si>
</sst>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1" xfId="0" applyFont="1" applyBorder="1"/>
    <xf numFmtId="0" fontId="3" fillId="3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4" fillId="0" borderId="1" xfId="0" applyFont="1" applyBorder="1"/>
    <xf numFmtId="0" fontId="2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5"/>
  <sheetViews>
    <sheetView tabSelected="1" workbookViewId="0">
      <selection activeCell="D19" sqref="D19"/>
    </sheetView>
  </sheetViews>
  <sheetFormatPr baseColWidth="10" defaultColWidth="8.83203125" defaultRowHeight="16" x14ac:dyDescent="0.2"/>
  <cols>
    <col min="1" max="1" width="19" style="1" customWidth="1"/>
    <col min="2" max="2" width="9.83203125" style="1" bestFit="1" customWidth="1"/>
    <col min="3" max="4" width="8.83203125" style="1"/>
    <col min="5" max="6" width="15.5" style="1" customWidth="1"/>
    <col min="7" max="7" width="17.1640625" style="1" customWidth="1"/>
    <col min="8" max="8" width="8.83203125" style="1"/>
    <col min="9" max="9" width="15.1640625" style="1" customWidth="1"/>
    <col min="10" max="10" width="8.83203125" style="1"/>
    <col min="11" max="11" width="14.83203125" style="1" customWidth="1"/>
    <col min="12" max="12" width="9.83203125" style="1" customWidth="1"/>
    <col min="13" max="16384" width="8.83203125" style="1"/>
  </cols>
  <sheetData>
    <row r="1" spans="1:53" ht="68" x14ac:dyDescent="0.2">
      <c r="A1" s="6" t="s">
        <v>0</v>
      </c>
      <c r="B1" s="6" t="s">
        <v>1</v>
      </c>
      <c r="C1" s="6" t="s">
        <v>8</v>
      </c>
      <c r="D1" s="6" t="s">
        <v>2</v>
      </c>
      <c r="E1" s="6" t="s">
        <v>3</v>
      </c>
      <c r="F1" s="6" t="s">
        <v>9</v>
      </c>
      <c r="G1" s="6" t="s">
        <v>4</v>
      </c>
      <c r="H1" s="6" t="s">
        <v>5</v>
      </c>
      <c r="I1" s="6" t="s">
        <v>10</v>
      </c>
      <c r="J1" s="6" t="s">
        <v>12</v>
      </c>
      <c r="K1" s="7" t="s">
        <v>11</v>
      </c>
      <c r="L1" s="8" t="s">
        <v>13</v>
      </c>
    </row>
    <row r="2" spans="1:53" s="2" customFormat="1" x14ac:dyDescent="0.2">
      <c r="A2" s="1" t="s">
        <v>16</v>
      </c>
      <c r="B2" s="1">
        <v>87.392840000000007</v>
      </c>
      <c r="C2" s="1">
        <f t="shared" ref="C2:C11" si="0">B2*3/10</f>
        <v>26.217852000000004</v>
      </c>
      <c r="D2" s="1">
        <v>3.92</v>
      </c>
      <c r="E2" s="1">
        <v>98.13</v>
      </c>
      <c r="F2" s="1">
        <f t="shared" ref="F2:F11" si="1">E2*3/10</f>
        <v>29.439</v>
      </c>
      <c r="G2" s="1">
        <v>95</v>
      </c>
      <c r="H2" s="1" t="s">
        <v>6</v>
      </c>
      <c r="I2" s="4">
        <f t="shared" ref="I2:I11" si="2">G2*1/10</f>
        <v>9.5</v>
      </c>
      <c r="J2" s="1">
        <v>30</v>
      </c>
      <c r="K2" s="1">
        <f t="shared" ref="K2:K11" si="3">C2+F2+I2+J2</f>
        <v>95.156852000000001</v>
      </c>
      <c r="L2" s="9" t="s">
        <v>14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3" s="2" customFormat="1" x14ac:dyDescent="0.2">
      <c r="A3" s="10" t="s">
        <v>17</v>
      </c>
      <c r="B3" s="1">
        <v>91.699860000000001</v>
      </c>
      <c r="C3" s="1">
        <f t="shared" si="0"/>
        <v>27.509958000000001</v>
      </c>
      <c r="D3" s="1">
        <v>4</v>
      </c>
      <c r="E3" s="1">
        <v>100</v>
      </c>
      <c r="F3" s="1">
        <f t="shared" si="1"/>
        <v>30</v>
      </c>
      <c r="G3" s="1">
        <v>96.25</v>
      </c>
      <c r="H3" s="1" t="s">
        <v>7</v>
      </c>
      <c r="I3" s="4">
        <f t="shared" si="2"/>
        <v>9.625</v>
      </c>
      <c r="J3" s="1">
        <v>24</v>
      </c>
      <c r="K3" s="1">
        <f t="shared" si="3"/>
        <v>91.134957999999997</v>
      </c>
      <c r="L3" s="9" t="s">
        <v>15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x14ac:dyDescent="0.2">
      <c r="A4" s="1" t="s">
        <v>18</v>
      </c>
      <c r="B4" s="1">
        <v>87.665300000000002</v>
      </c>
      <c r="C4" s="1">
        <f t="shared" si="0"/>
        <v>26.299590000000002</v>
      </c>
      <c r="D4" s="1">
        <v>3.35</v>
      </c>
      <c r="E4" s="1">
        <v>84.83</v>
      </c>
      <c r="F4" s="1">
        <f t="shared" si="1"/>
        <v>25.449000000000002</v>
      </c>
      <c r="G4" s="1">
        <v>97.5</v>
      </c>
      <c r="H4" s="1" t="s">
        <v>7</v>
      </c>
      <c r="I4" s="4">
        <f t="shared" si="2"/>
        <v>9.75</v>
      </c>
      <c r="J4" s="1">
        <v>20.5</v>
      </c>
      <c r="K4" s="1">
        <f t="shared" si="3"/>
        <v>81.998590000000007</v>
      </c>
    </row>
    <row r="5" spans="1:53" s="2" customFormat="1" x14ac:dyDescent="0.2">
      <c r="A5" s="4" t="s">
        <v>19</v>
      </c>
      <c r="B5" s="4">
        <v>90.979969999999994</v>
      </c>
      <c r="C5" s="1">
        <f t="shared" si="0"/>
        <v>27.293990999999998</v>
      </c>
      <c r="D5" s="4">
        <v>3.64</v>
      </c>
      <c r="E5" s="4">
        <v>90.5</v>
      </c>
      <c r="F5" s="1">
        <f t="shared" si="1"/>
        <v>27.15</v>
      </c>
      <c r="G5" s="4">
        <v>93.75</v>
      </c>
      <c r="H5" s="4" t="s">
        <v>7</v>
      </c>
      <c r="I5" s="4">
        <f t="shared" si="2"/>
        <v>9.375</v>
      </c>
      <c r="J5" s="1">
        <v>13.5</v>
      </c>
      <c r="K5" s="1">
        <f t="shared" si="3"/>
        <v>77.318990999999997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s="2" customFormat="1" x14ac:dyDescent="0.2">
      <c r="A6" s="1" t="s">
        <v>20</v>
      </c>
      <c r="B6" s="1">
        <v>87.911389999999997</v>
      </c>
      <c r="C6" s="1">
        <f t="shared" si="0"/>
        <v>26.373417</v>
      </c>
      <c r="D6" s="1">
        <v>3.74</v>
      </c>
      <c r="E6" s="1">
        <v>93.93</v>
      </c>
      <c r="F6" s="1">
        <f t="shared" si="1"/>
        <v>28.179000000000002</v>
      </c>
      <c r="G6" s="1">
        <v>91.25</v>
      </c>
      <c r="H6" s="1" t="s">
        <v>7</v>
      </c>
      <c r="I6" s="4">
        <f t="shared" si="2"/>
        <v>9.125</v>
      </c>
      <c r="J6" s="1">
        <v>10.5</v>
      </c>
      <c r="K6" s="1">
        <f t="shared" si="3"/>
        <v>74.177417000000005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s="3" customFormat="1" x14ac:dyDescent="0.2">
      <c r="A7" s="1" t="s">
        <v>21</v>
      </c>
      <c r="B7" s="1">
        <v>88.701430000000002</v>
      </c>
      <c r="C7" s="1">
        <f t="shared" si="0"/>
        <v>26.610429</v>
      </c>
      <c r="D7" s="1">
        <v>3.77</v>
      </c>
      <c r="E7" s="1">
        <v>94.63</v>
      </c>
      <c r="F7" s="1">
        <f t="shared" si="1"/>
        <v>28.388999999999999</v>
      </c>
      <c r="G7" s="1">
        <v>88.75</v>
      </c>
      <c r="H7" s="1" t="s">
        <v>6</v>
      </c>
      <c r="I7" s="4">
        <f t="shared" si="2"/>
        <v>8.875</v>
      </c>
      <c r="J7" s="1">
        <v>5.5</v>
      </c>
      <c r="K7" s="1">
        <f t="shared" si="3"/>
        <v>69.374428999999992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s="3" customFormat="1" x14ac:dyDescent="0.2">
      <c r="A8" s="4" t="s">
        <v>22</v>
      </c>
      <c r="B8" s="4">
        <v>90.479140000000001</v>
      </c>
      <c r="C8" s="1">
        <f t="shared" si="0"/>
        <v>27.143741999999996</v>
      </c>
      <c r="D8" s="4">
        <v>3.7</v>
      </c>
      <c r="E8" s="4">
        <v>93</v>
      </c>
      <c r="F8" s="1">
        <f t="shared" si="1"/>
        <v>27.9</v>
      </c>
      <c r="G8" s="4">
        <v>91.25</v>
      </c>
      <c r="H8" s="4" t="s">
        <v>6</v>
      </c>
      <c r="I8" s="4">
        <f t="shared" si="2"/>
        <v>9.125</v>
      </c>
      <c r="J8" s="1">
        <v>0</v>
      </c>
      <c r="K8" s="1">
        <f t="shared" si="3"/>
        <v>64.168741999999995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s="4" customFormat="1" x14ac:dyDescent="0.2">
      <c r="A9" s="4" t="s">
        <v>23</v>
      </c>
      <c r="B9" s="4">
        <v>81.948350000000005</v>
      </c>
      <c r="C9" s="1">
        <f t="shared" si="0"/>
        <v>24.584505</v>
      </c>
      <c r="D9" s="4">
        <v>3.97</v>
      </c>
      <c r="E9" s="4">
        <v>99.3</v>
      </c>
      <c r="F9" s="1">
        <f t="shared" si="1"/>
        <v>29.79</v>
      </c>
      <c r="G9" s="4">
        <v>96.25</v>
      </c>
      <c r="H9" s="4" t="s">
        <v>7</v>
      </c>
      <c r="I9" s="4">
        <f t="shared" si="2"/>
        <v>9.625</v>
      </c>
      <c r="J9" s="1">
        <v>0</v>
      </c>
      <c r="K9" s="1">
        <f t="shared" si="3"/>
        <v>63.999504999999999</v>
      </c>
    </row>
    <row r="10" spans="1:53" s="4" customFormat="1" x14ac:dyDescent="0.2">
      <c r="A10" s="1" t="s">
        <v>24</v>
      </c>
      <c r="B10" s="1">
        <v>88.63382</v>
      </c>
      <c r="C10" s="1">
        <f t="shared" si="0"/>
        <v>26.590145999999997</v>
      </c>
      <c r="D10" s="1">
        <v>3.62</v>
      </c>
      <c r="E10" s="1">
        <v>91.13</v>
      </c>
      <c r="F10" s="1">
        <f t="shared" si="1"/>
        <v>27.338999999999999</v>
      </c>
      <c r="G10" s="1">
        <v>93.75</v>
      </c>
      <c r="H10" s="1" t="s">
        <v>6</v>
      </c>
      <c r="I10" s="4">
        <f t="shared" si="2"/>
        <v>9.375</v>
      </c>
      <c r="J10" s="1">
        <v>0</v>
      </c>
      <c r="K10" s="1">
        <f t="shared" si="3"/>
        <v>63.304145999999996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2"/>
    </row>
    <row r="11" spans="1:53" s="4" customFormat="1" x14ac:dyDescent="0.2">
      <c r="A11" s="4" t="s">
        <v>25</v>
      </c>
      <c r="B11" s="4">
        <v>87.911280000000005</v>
      </c>
      <c r="C11" s="1">
        <f t="shared" si="0"/>
        <v>26.373383999999998</v>
      </c>
      <c r="D11" s="4">
        <v>3.35</v>
      </c>
      <c r="E11" s="4">
        <v>84.83</v>
      </c>
      <c r="F11" s="1">
        <f t="shared" si="1"/>
        <v>25.449000000000002</v>
      </c>
      <c r="G11" s="4">
        <v>86.25</v>
      </c>
      <c r="H11" s="4" t="s">
        <v>6</v>
      </c>
      <c r="I11" s="4">
        <f t="shared" si="2"/>
        <v>8.625</v>
      </c>
      <c r="J11" s="1">
        <v>0</v>
      </c>
      <c r="K11" s="1">
        <f t="shared" si="3"/>
        <v>60.447384</v>
      </c>
    </row>
    <row r="12" spans="1:53" s="4" customForma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2"/>
    </row>
    <row r="13" spans="1:53" s="4" customForma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2"/>
    </row>
    <row r="14" spans="1:53" s="4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3"/>
    </row>
    <row r="15" spans="1:53" s="4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53" s="4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BA18" s="3"/>
    </row>
    <row r="19" spans="1:53" s="2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3" s="4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53" s="4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53" x14ac:dyDescent="0.2">
      <c r="I22" s="4"/>
    </row>
    <row r="23" spans="1:53" x14ac:dyDescent="0.2">
      <c r="I23" s="4"/>
    </row>
    <row r="24" spans="1:53" x14ac:dyDescent="0.2">
      <c r="I24" s="4"/>
    </row>
    <row r="25" spans="1:53" x14ac:dyDescent="0.2">
      <c r="I25" s="4"/>
    </row>
    <row r="26" spans="1:53" x14ac:dyDescent="0.2">
      <c r="I26" s="4"/>
    </row>
    <row r="27" spans="1:53" x14ac:dyDescent="0.2">
      <c r="I27" s="4"/>
    </row>
    <row r="28" spans="1:53" x14ac:dyDescent="0.2">
      <c r="I28" s="4"/>
    </row>
    <row r="29" spans="1:53" x14ac:dyDescent="0.2">
      <c r="I29" s="4"/>
    </row>
    <row r="30" spans="1:53" x14ac:dyDescent="0.2">
      <c r="I30" s="4"/>
    </row>
    <row r="31" spans="1:53" x14ac:dyDescent="0.2">
      <c r="I31" s="4"/>
    </row>
    <row r="32" spans="1:53" x14ac:dyDescent="0.2">
      <c r="I32" s="4"/>
    </row>
    <row r="33" spans="9:9" x14ac:dyDescent="0.2">
      <c r="I33" s="4"/>
    </row>
    <row r="34" spans="9:9" x14ac:dyDescent="0.2">
      <c r="I34" s="4"/>
    </row>
    <row r="35" spans="9:9" x14ac:dyDescent="0.2">
      <c r="I35" s="4"/>
    </row>
    <row r="36" spans="9:9" x14ac:dyDescent="0.2">
      <c r="I36" s="4"/>
    </row>
    <row r="37" spans="9:9" x14ac:dyDescent="0.2">
      <c r="I37" s="4"/>
    </row>
    <row r="38" spans="9:9" x14ac:dyDescent="0.2">
      <c r="I38" s="4"/>
    </row>
    <row r="39" spans="9:9" x14ac:dyDescent="0.2">
      <c r="I39" s="4"/>
    </row>
    <row r="40" spans="9:9" x14ac:dyDescent="0.2">
      <c r="I40" s="4"/>
    </row>
    <row r="41" spans="9:9" x14ac:dyDescent="0.2">
      <c r="I41" s="4"/>
    </row>
    <row r="42" spans="9:9" x14ac:dyDescent="0.2">
      <c r="I42" s="4"/>
    </row>
    <row r="43" spans="9:9" x14ac:dyDescent="0.2">
      <c r="I43" s="4"/>
    </row>
    <row r="44" spans="9:9" x14ac:dyDescent="0.2">
      <c r="I44" s="4"/>
    </row>
    <row r="45" spans="9:9" x14ac:dyDescent="0.2">
      <c r="I45" s="4"/>
    </row>
    <row r="46" spans="9:9" x14ac:dyDescent="0.2">
      <c r="I46" s="4"/>
    </row>
    <row r="47" spans="9:9" x14ac:dyDescent="0.2">
      <c r="I47" s="4"/>
    </row>
    <row r="48" spans="9:9" x14ac:dyDescent="0.2">
      <c r="I48" s="4"/>
    </row>
    <row r="49" spans="9:9" x14ac:dyDescent="0.2">
      <c r="I49" s="4"/>
    </row>
    <row r="50" spans="9:9" x14ac:dyDescent="0.2">
      <c r="I50" s="4"/>
    </row>
    <row r="51" spans="9:9" x14ac:dyDescent="0.2">
      <c r="I51" s="4"/>
    </row>
    <row r="52" spans="9:9" x14ac:dyDescent="0.2">
      <c r="I52" s="4"/>
    </row>
    <row r="53" spans="9:9" x14ac:dyDescent="0.2">
      <c r="I53" s="4"/>
    </row>
    <row r="54" spans="9:9" x14ac:dyDescent="0.2">
      <c r="I54" s="4"/>
    </row>
    <row r="55" spans="9:9" x14ac:dyDescent="0.2">
      <c r="I55" s="4"/>
    </row>
    <row r="56" spans="9:9" x14ac:dyDescent="0.2">
      <c r="I56" s="4"/>
    </row>
    <row r="57" spans="9:9" x14ac:dyDescent="0.2">
      <c r="I57" s="4"/>
    </row>
    <row r="58" spans="9:9" x14ac:dyDescent="0.2">
      <c r="I58" s="4"/>
    </row>
    <row r="59" spans="9:9" x14ac:dyDescent="0.2">
      <c r="I59" s="4"/>
    </row>
    <row r="60" spans="9:9" x14ac:dyDescent="0.2">
      <c r="I60" s="4"/>
    </row>
    <row r="61" spans="9:9" x14ac:dyDescent="0.2">
      <c r="I61" s="4"/>
    </row>
    <row r="62" spans="9:9" x14ac:dyDescent="0.2">
      <c r="I62" s="4"/>
    </row>
    <row r="63" spans="9:9" x14ac:dyDescent="0.2">
      <c r="I63" s="4"/>
    </row>
    <row r="64" spans="9:9" x14ac:dyDescent="0.2">
      <c r="I64" s="4"/>
    </row>
    <row r="65" spans="9:9" x14ac:dyDescent="0.2">
      <c r="I65" s="4"/>
    </row>
    <row r="66" spans="9:9" x14ac:dyDescent="0.2">
      <c r="I66" s="4"/>
    </row>
    <row r="67" spans="9:9" x14ac:dyDescent="0.2">
      <c r="I67" s="4"/>
    </row>
    <row r="68" spans="9:9" x14ac:dyDescent="0.2">
      <c r="I68" s="4"/>
    </row>
    <row r="69" spans="9:9" x14ac:dyDescent="0.2">
      <c r="I69" s="4"/>
    </row>
    <row r="70" spans="9:9" x14ac:dyDescent="0.2">
      <c r="I70" s="4"/>
    </row>
    <row r="71" spans="9:9" x14ac:dyDescent="0.2">
      <c r="I71" s="4"/>
    </row>
    <row r="72" spans="9:9" x14ac:dyDescent="0.2">
      <c r="I72" s="4"/>
    </row>
    <row r="73" spans="9:9" x14ac:dyDescent="0.2">
      <c r="I73" s="4"/>
    </row>
    <row r="74" spans="9:9" x14ac:dyDescent="0.2">
      <c r="I74" s="4"/>
    </row>
    <row r="75" spans="9:9" x14ac:dyDescent="0.2">
      <c r="I75" s="4"/>
    </row>
    <row r="76" spans="9:9" x14ac:dyDescent="0.2">
      <c r="I76" s="4"/>
    </row>
    <row r="77" spans="9:9" x14ac:dyDescent="0.2">
      <c r="I77" s="4"/>
    </row>
    <row r="78" spans="9:9" x14ac:dyDescent="0.2">
      <c r="I78" s="4"/>
    </row>
    <row r="79" spans="9:9" x14ac:dyDescent="0.2">
      <c r="I79" s="4"/>
    </row>
    <row r="80" spans="9:9" x14ac:dyDescent="0.2">
      <c r="I80" s="4"/>
    </row>
    <row r="81" spans="9:9" x14ac:dyDescent="0.2">
      <c r="I81" s="4"/>
    </row>
    <row r="82" spans="9:9" x14ac:dyDescent="0.2">
      <c r="I82" s="4"/>
    </row>
    <row r="83" spans="9:9" x14ac:dyDescent="0.2">
      <c r="I83" s="4"/>
    </row>
    <row r="84" spans="9:9" x14ac:dyDescent="0.2">
      <c r="I84" s="4">
        <f>G84*4/10</f>
        <v>0</v>
      </c>
    </row>
    <row r="85" spans="9:9" x14ac:dyDescent="0.2">
      <c r="I85" s="4">
        <f>G85*4/10</f>
        <v>0</v>
      </c>
    </row>
  </sheetData>
  <sortState xmlns:xlrd2="http://schemas.microsoft.com/office/spreadsheetml/2017/richdata2" ref="A2:K86">
    <sortCondition descending="1" ref="K1:K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bellek</dc:creator>
  <cp:lastModifiedBy>Microsoft Office User</cp:lastModifiedBy>
  <dcterms:created xsi:type="dcterms:W3CDTF">2023-06-19T12:13:27Z</dcterms:created>
  <dcterms:modified xsi:type="dcterms:W3CDTF">2023-07-06T08:52:35Z</dcterms:modified>
</cp:coreProperties>
</file>